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YandexDisk\WorldSkills\Межвуз-2020\1С\"/>
    </mc:Choice>
  </mc:AlternateContent>
  <bookViews>
    <workbookView xWindow="0" yWindow="0" windowWidth="28800" windowHeight="12435"/>
  </bookViews>
  <sheets>
    <sheet name="Очный формат" sheetId="1" r:id="rId1"/>
    <sheet name="Дистанционный формат" sheetId="2" r:id="rId2"/>
  </sheets>
  <definedNames>
    <definedName name="_xlnm.Print_Titles" localSheetId="1">'Дистанционный формат'!$2:$6</definedName>
    <definedName name="_xlnm.Print_Titles" localSheetId="0">'Очный формат'!$2:$6</definedName>
    <definedName name="_xlnm.Print_Area" localSheetId="1">'Дистанционный формат'!$A$2:$F$42</definedName>
    <definedName name="_xlnm.Print_Area" localSheetId="0">'Очный формат'!$A$2:$F$69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" i="1" l="1"/>
  <c r="C34" i="2" l="1"/>
  <c r="C33" i="2"/>
  <c r="C26" i="2"/>
  <c r="C30" i="2"/>
  <c r="A31" i="2" s="1"/>
  <c r="C31" i="2" s="1"/>
  <c r="A32" i="2" s="1"/>
  <c r="C32" i="2" s="1"/>
  <c r="C38" i="2"/>
  <c r="A39" i="2" s="1"/>
  <c r="C22" i="2"/>
  <c r="A23" i="2" s="1"/>
  <c r="C23" i="2" s="1"/>
  <c r="A24" i="2" s="1"/>
  <c r="C24" i="2" s="1"/>
  <c r="C25" i="2" s="1"/>
  <c r="C17" i="2"/>
  <c r="A18" i="2" s="1"/>
  <c r="C18" i="2" s="1"/>
  <c r="C9" i="2"/>
  <c r="A10" i="2" s="1"/>
  <c r="C10" i="2" s="1"/>
  <c r="A11" i="2" s="1"/>
  <c r="C11" i="2" s="1"/>
  <c r="A12" i="2" s="1"/>
  <c r="C12" i="2" s="1"/>
  <c r="A13" i="2" l="1"/>
  <c r="C13" i="2" s="1"/>
  <c r="C39" i="2"/>
  <c r="A40" i="2" s="1"/>
  <c r="C40" i="2" s="1"/>
  <c r="A41" i="2" s="1"/>
  <c r="C41" i="2" s="1"/>
  <c r="C63" i="1"/>
  <c r="C46" i="1"/>
  <c r="A47" i="1" s="1"/>
  <c r="C47" i="1" s="1"/>
  <c r="A48" i="1" s="1"/>
  <c r="C48" i="1" s="1"/>
  <c r="A49" i="1" s="1"/>
  <c r="C49" i="1" s="1"/>
  <c r="A50" i="1" s="1"/>
  <c r="C50" i="1" s="1"/>
  <c r="A51" i="1" s="1"/>
  <c r="C51" i="1" s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58" i="1" s="1"/>
  <c r="C58" i="1" s="1"/>
  <c r="A59" i="1" s="1"/>
  <c r="C59" i="1" s="1"/>
  <c r="A61" i="1" s="1"/>
  <c r="C61" i="1" s="1"/>
  <c r="A62" i="1" s="1"/>
  <c r="C62" i="1" s="1"/>
  <c r="C27" i="1" l="1"/>
  <c r="A28" i="1" s="1"/>
  <c r="C28" i="1" s="1"/>
  <c r="A29" i="1" s="1"/>
  <c r="C29" i="1" s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42" i="1" s="1"/>
  <c r="C42" i="1" s="1"/>
  <c r="C19" i="1"/>
  <c r="A20" i="1" s="1"/>
  <c r="C20" i="1" s="1"/>
  <c r="A21" i="1" s="1"/>
  <c r="C21" i="1" s="1"/>
  <c r="A22" i="1" s="1"/>
  <c r="C9" i="1"/>
  <c r="A10" i="1" s="1"/>
  <c r="C10" i="1" s="1"/>
  <c r="A11" i="1" s="1"/>
  <c r="C11" i="1" s="1"/>
  <c r="C22" i="1" l="1"/>
  <c r="A23" i="1" s="1"/>
  <c r="C23" i="1" s="1"/>
  <c r="A12" i="1"/>
  <c r="C12" i="1" s="1"/>
  <c r="A37" i="1"/>
  <c r="C37" i="1" s="1"/>
  <c r="A38" i="1" s="1"/>
  <c r="C38" i="1" s="1"/>
  <c r="A39" i="1" s="1"/>
  <c r="C39" i="1" s="1"/>
  <c r="A40" i="1" s="1"/>
  <c r="C40" i="1" s="1"/>
  <c r="A41" i="1" s="1"/>
  <c r="C41" i="1" s="1"/>
  <c r="A60" i="1"/>
  <c r="C60" i="1" s="1"/>
  <c r="A52" i="1"/>
  <c r="C52" i="1" s="1"/>
  <c r="A13" i="1" l="1"/>
  <c r="C13" i="1" s="1"/>
  <c r="A14" i="1" s="1"/>
  <c r="C14" i="1" s="1"/>
  <c r="A15" i="1" s="1"/>
  <c r="C15" i="1" s="1"/>
  <c r="C64" i="1"/>
</calcChain>
</file>

<file path=xl/sharedStrings.xml><?xml version="1.0" encoding="utf-8"?>
<sst xmlns="http://schemas.openxmlformats.org/spreadsheetml/2006/main" count="255" uniqueCount="83">
  <si>
    <t>Мероприятие</t>
  </si>
  <si>
    <t>Участники</t>
  </si>
  <si>
    <t>Эксперты</t>
  </si>
  <si>
    <t>Заполнение и подписание протоколов и ведомостей</t>
  </si>
  <si>
    <t>Знакомство участников с рабочими местами. Проверка сетевых ресурсов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</si>
  <si>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</si>
  <si>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</si>
  <si>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</si>
  <si>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</si>
  <si>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</si>
  <si>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</si>
  <si>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</si>
  <si>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</si>
  <si>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</si>
  <si>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</si>
  <si>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</si>
  <si>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</si>
  <si>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Демонтаж оборудования</t>
  </si>
  <si>
    <t>-</t>
  </si>
  <si>
    <t>Время</t>
  </si>
  <si>
    <t>Обед</t>
  </si>
  <si>
    <t>План работы площадки</t>
  </si>
  <si>
    <t>Инструктаж по технике безопасности и охране труда</t>
  </si>
  <si>
    <t>Ознакомление с конкурсным заданием и критериями оценки</t>
  </si>
  <si>
    <t>С-2 подготовительный день</t>
  </si>
  <si>
    <t>Формирование групп экспертов по оценке</t>
  </si>
  <si>
    <t>С-1 подготовительный день</t>
  </si>
  <si>
    <t>Сбор участников и экспертов на площадке. Регистрация участников на площадке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</si>
  <si>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</si>
  <si>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</si>
  <si>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</si>
  <si>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</si>
  <si>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</si>
  <si>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</si>
  <si>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</si>
  <si>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</si>
  <si>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</si>
  <si>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С1 соревновательный день</t>
  </si>
  <si>
    <t>С2 соревновательный день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</si>
  <si>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</si>
  <si>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</si>
  <si>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С+1 день после соревнований</t>
  </si>
  <si>
    <t>Блокировка оценок в CIS. Подписание протоколов и ведомостей</t>
  </si>
  <si>
    <t>Блокировка схемы оценки в CIS. Подписание схемы оценки</t>
  </si>
  <si>
    <t>Регистрация экспертов на площадке. Знакомство</t>
  </si>
  <si>
    <t>ТАП</t>
  </si>
  <si>
    <t>Инструктаж по работе на чемпионате</t>
  </si>
  <si>
    <t>ГЭ, Участники</t>
  </si>
  <si>
    <t>Жеребьевка, проверка оборудования участников</t>
  </si>
  <si>
    <t>Проверка работ участников (сессии 4, субкритериев всех сессиий)</t>
  </si>
  <si>
    <t>Компетенция: ИТ-решения для бизнеса на платформе "1С:Предприятие 8"</t>
  </si>
  <si>
    <t>Главный эксперт</t>
  </si>
  <si>
    <t>Сбор и подтверждение контактов экспертов.</t>
  </si>
  <si>
    <t xml:space="preserve">Инструктаж по организации оценки </t>
  </si>
  <si>
    <t>Ознакомление с конкурсным заданием и общими критериями оценки</t>
  </si>
  <si>
    <t xml:space="preserve">Блокировка схемы оценки в CIS. </t>
  </si>
  <si>
    <t>Предоставление участникам инструкции по организациии чемпионата</t>
  </si>
  <si>
    <t xml:space="preserve">Главный эксперт, участники </t>
  </si>
  <si>
    <t>Выдача задания участникам. Выполнение сессии 1</t>
  </si>
  <si>
    <t xml:space="preserve">Участники </t>
  </si>
  <si>
    <t xml:space="preserve">Самостоятельная подготовка индивидуального рабочего места </t>
  </si>
  <si>
    <t>Выдача задания участникам. Выполнение сессии 2</t>
  </si>
  <si>
    <t>Главный эксперт, участники</t>
  </si>
  <si>
    <t>Выдача задания участникам. Выполнение сессии 3</t>
  </si>
  <si>
    <t xml:space="preserve">Проверка итогов соревновательного дня (сессия 1) </t>
  </si>
  <si>
    <t>Выдача критериев оценки каждой группе экспертов. 
Обсуждение критериев в рамках группы.</t>
  </si>
  <si>
    <t xml:space="preserve">Проверка итогов соревновательного дня (сессия 2) </t>
  </si>
  <si>
    <t>Дистанционный формат</t>
  </si>
  <si>
    <t xml:space="preserve">Проверка итогов соревновательного дня (сессия 3) </t>
  </si>
  <si>
    <t xml:space="preserve">Проверка итогов соревновательного дня (сессия 4) </t>
  </si>
  <si>
    <t>Свод оценок, обсуждение возникших вопросов</t>
  </si>
  <si>
    <t>Введение оценок в CIS, блокировка оценок</t>
  </si>
  <si>
    <t>Завершение чемпионата, объявление результатов</t>
  </si>
  <si>
    <t>Выдача задания участникам. Выполнение сессии 4</t>
  </si>
  <si>
    <t>Региональный / Вузовский чемпионат по стандартам Ворлдскиллс</t>
  </si>
  <si>
    <t>Возможность проведения в дистанционном формате устанавливается решением Союза Ворлдскиллс для каждого конкретного мероприятия</t>
  </si>
  <si>
    <t>Проверка оценочных ведомостей экспертом- компатриотом. Фиксация протоколов.</t>
  </si>
  <si>
    <t>III вузовский чемпионат Национального исследовательского  
Мордовского государственного университета им. Н. П. Огарёва 
по стандартам Ворлдскиллс</t>
  </si>
  <si>
    <t>С-2 подготовительный день (16 сентября)</t>
  </si>
  <si>
    <t>С-1 подготовительный день (17 сентября)</t>
  </si>
  <si>
    <t>С1 соревновательный день (18 сентября)</t>
  </si>
  <si>
    <t>С2 соревновательный день (19 сентября)</t>
  </si>
  <si>
    <t>С+1 день после соревнований (20 сентября)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</si>
</sst>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\(hh:mm\)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Fill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9"/>
  <sheetViews>
    <sheetView showGridLines="0" tabSelected="1" zoomScaleNormal="100" zoomScaleSheetLayoutView="110" workbookViewId="0">
      <selection activeCell="A66" sqref="A66:F66"/>
    </sheetView>
  </sheetViews>
  <sheetFormatPr defaultRowHeight="15" x14ac:dyDescent="0.2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2" spans="1:6" x14ac:dyDescent="0.25">
      <c r="A2" s="28" t="s">
        <v>21</v>
      </c>
      <c r="B2" s="28"/>
      <c r="C2" s="28"/>
      <c r="D2" s="28"/>
      <c r="E2" s="28"/>
      <c r="F2" s="28"/>
    </row>
    <row r="3" spans="1:6" ht="44.25" customHeight="1" x14ac:dyDescent="0.25">
      <c r="A3" s="29" t="s">
        <v>77</v>
      </c>
      <c r="B3" s="28"/>
      <c r="C3" s="28"/>
      <c r="D3" s="28"/>
      <c r="E3" s="28"/>
      <c r="F3" s="28"/>
    </row>
    <row r="4" spans="1:6" x14ac:dyDescent="0.25">
      <c r="A4" s="3"/>
      <c r="B4" s="3"/>
      <c r="C4" s="3"/>
      <c r="D4" s="3"/>
      <c r="E4" s="4"/>
      <c r="F4" s="4"/>
    </row>
    <row r="5" spans="1:6" x14ac:dyDescent="0.25">
      <c r="A5" s="28" t="s">
        <v>50</v>
      </c>
      <c r="B5" s="28"/>
      <c r="C5" s="28"/>
      <c r="D5" s="28"/>
      <c r="E5" s="28"/>
      <c r="F5" s="28"/>
    </row>
    <row r="6" spans="1:6" x14ac:dyDescent="0.25">
      <c r="A6" s="5"/>
      <c r="B6" s="5"/>
      <c r="C6" s="5"/>
      <c r="D6" s="5"/>
      <c r="E6" s="6"/>
      <c r="F6" s="6"/>
    </row>
    <row r="7" spans="1:6" x14ac:dyDescent="0.25">
      <c r="A7" s="30" t="s">
        <v>78</v>
      </c>
      <c r="B7" s="31"/>
      <c r="C7" s="31"/>
      <c r="D7" s="31"/>
      <c r="E7" s="31"/>
      <c r="F7" s="32"/>
    </row>
    <row r="8" spans="1:6" s="2" customFormat="1" ht="14.25" x14ac:dyDescent="0.2">
      <c r="A8" s="25" t="s">
        <v>19</v>
      </c>
      <c r="B8" s="26"/>
      <c r="C8" s="26"/>
      <c r="D8" s="26"/>
      <c r="E8" s="7" t="s">
        <v>0</v>
      </c>
      <c r="F8" s="8" t="s">
        <v>1</v>
      </c>
    </row>
    <row r="9" spans="1:6" x14ac:dyDescent="0.25">
      <c r="A9" s="11">
        <v>0.58333333333333337</v>
      </c>
      <c r="B9" s="12" t="s">
        <v>18</v>
      </c>
      <c r="C9" s="12">
        <f>A9+D9</f>
        <v>0.59027777777777779</v>
      </c>
      <c r="D9" s="13">
        <v>6.9444444444444441E-3</v>
      </c>
      <c r="E9" s="9" t="s">
        <v>44</v>
      </c>
      <c r="F9" s="10" t="s">
        <v>2</v>
      </c>
    </row>
    <row r="10" spans="1:6" x14ac:dyDescent="0.25">
      <c r="A10" s="11">
        <f t="shared" ref="A10:A14" si="0">C9</f>
        <v>0.59027777777777779</v>
      </c>
      <c r="B10" s="12" t="s">
        <v>18</v>
      </c>
      <c r="C10" s="12">
        <f>A10+D10</f>
        <v>0.60416666666666663</v>
      </c>
      <c r="D10" s="13">
        <v>1.3888888888888888E-2</v>
      </c>
      <c r="E10" s="9" t="s">
        <v>22</v>
      </c>
      <c r="F10" s="10" t="s">
        <v>2</v>
      </c>
    </row>
    <row r="11" spans="1:6" x14ac:dyDescent="0.25">
      <c r="A11" s="11">
        <f t="shared" si="0"/>
        <v>0.60416666666666663</v>
      </c>
      <c r="B11" s="12" t="s">
        <v>18</v>
      </c>
      <c r="C11" s="12">
        <f t="shared" ref="C11:C15" si="1">A11+D11</f>
        <v>0.6875</v>
      </c>
      <c r="D11" s="13">
        <v>8.3333333333333329E-2</v>
      </c>
      <c r="E11" s="9" t="s">
        <v>46</v>
      </c>
      <c r="F11" s="10" t="s">
        <v>2</v>
      </c>
    </row>
    <row r="12" spans="1:6" x14ac:dyDescent="0.25">
      <c r="A12" s="11">
        <f t="shared" si="0"/>
        <v>0.6875</v>
      </c>
      <c r="B12" s="12" t="s">
        <v>18</v>
      </c>
      <c r="C12" s="12">
        <f t="shared" ref="C12" si="2">A12+D12</f>
        <v>0.69791666666666663</v>
      </c>
      <c r="D12" s="13">
        <v>1.0416666666666666E-2</v>
      </c>
      <c r="E12" s="9" t="s">
        <v>28</v>
      </c>
      <c r="F12" s="10" t="s">
        <v>2</v>
      </c>
    </row>
    <row r="13" spans="1:6" x14ac:dyDescent="0.25">
      <c r="A13" s="11">
        <f>C12</f>
        <v>0.69791666666666663</v>
      </c>
      <c r="B13" s="12" t="s">
        <v>18</v>
      </c>
      <c r="C13" s="12">
        <f t="shared" si="1"/>
        <v>0.78125</v>
      </c>
      <c r="D13" s="13">
        <v>8.3333333333333329E-2</v>
      </c>
      <c r="E13" s="9" t="s">
        <v>23</v>
      </c>
      <c r="F13" s="10" t="s">
        <v>2</v>
      </c>
    </row>
    <row r="14" spans="1:6" x14ac:dyDescent="0.25">
      <c r="A14" s="11">
        <f t="shared" si="0"/>
        <v>0.78125</v>
      </c>
      <c r="B14" s="12" t="s">
        <v>18</v>
      </c>
      <c r="C14" s="12">
        <f t="shared" si="1"/>
        <v>0.79513888888888884</v>
      </c>
      <c r="D14" s="13">
        <v>1.3888888888888888E-2</v>
      </c>
      <c r="E14" s="9" t="s">
        <v>25</v>
      </c>
      <c r="F14" s="10" t="s">
        <v>2</v>
      </c>
    </row>
    <row r="15" spans="1:6" x14ac:dyDescent="0.25">
      <c r="A15" s="11">
        <f t="shared" ref="A15" si="3">C14</f>
        <v>0.79513888888888884</v>
      </c>
      <c r="B15" s="12" t="s">
        <v>18</v>
      </c>
      <c r="C15" s="12">
        <f t="shared" si="1"/>
        <v>0.81597222222222221</v>
      </c>
      <c r="D15" s="13">
        <v>2.0833333333333332E-2</v>
      </c>
      <c r="E15" s="9" t="s">
        <v>43</v>
      </c>
      <c r="F15" s="10" t="s">
        <v>2</v>
      </c>
    </row>
    <row r="16" spans="1:6" x14ac:dyDescent="0.25">
      <c r="A16" s="14"/>
      <c r="B16" s="12"/>
      <c r="C16" s="15"/>
      <c r="D16" s="15"/>
      <c r="E16" s="16"/>
      <c r="F16" s="10"/>
    </row>
    <row r="17" spans="1:6" x14ac:dyDescent="0.25">
      <c r="A17" s="30" t="s">
        <v>79</v>
      </c>
      <c r="B17" s="31"/>
      <c r="C17" s="31"/>
      <c r="D17" s="31"/>
      <c r="E17" s="31"/>
      <c r="F17" s="32"/>
    </row>
    <row r="18" spans="1:6" s="2" customFormat="1" ht="14.25" x14ac:dyDescent="0.2">
      <c r="A18" s="25" t="s">
        <v>19</v>
      </c>
      <c r="B18" s="26"/>
      <c r="C18" s="26"/>
      <c r="D18" s="26"/>
      <c r="E18" s="7" t="s">
        <v>0</v>
      </c>
      <c r="F18" s="8" t="s">
        <v>1</v>
      </c>
    </row>
    <row r="19" spans="1:6" x14ac:dyDescent="0.25">
      <c r="A19" s="11">
        <v>0.64583333333333337</v>
      </c>
      <c r="B19" s="12" t="s">
        <v>18</v>
      </c>
      <c r="C19" s="12">
        <f t="shared" ref="C19:C23" si="4">A19+D19</f>
        <v>0.65277777777777779</v>
      </c>
      <c r="D19" s="13">
        <v>6.9444444444444441E-3</v>
      </c>
      <c r="E19" s="9" t="s">
        <v>27</v>
      </c>
      <c r="F19" s="10" t="s">
        <v>5</v>
      </c>
    </row>
    <row r="20" spans="1:6" x14ac:dyDescent="0.25">
      <c r="A20" s="11">
        <f>C19</f>
        <v>0.65277777777777779</v>
      </c>
      <c r="B20" s="12" t="s">
        <v>18</v>
      </c>
      <c r="C20" s="12">
        <f t="shared" si="4"/>
        <v>0.68055555555555558</v>
      </c>
      <c r="D20" s="13">
        <v>2.7777777777777776E-2</v>
      </c>
      <c r="E20" s="9" t="s">
        <v>29</v>
      </c>
      <c r="F20" s="10" t="s">
        <v>47</v>
      </c>
    </row>
    <row r="21" spans="1:6" x14ac:dyDescent="0.25">
      <c r="A21" s="11">
        <f>C20</f>
        <v>0.68055555555555558</v>
      </c>
      <c r="B21" s="12" t="s">
        <v>18</v>
      </c>
      <c r="C21" s="12">
        <f t="shared" si="4"/>
        <v>0.69097222222222221</v>
      </c>
      <c r="D21" s="13">
        <v>1.0416666666666666E-2</v>
      </c>
      <c r="E21" s="9" t="s">
        <v>48</v>
      </c>
      <c r="F21" s="10" t="s">
        <v>1</v>
      </c>
    </row>
    <row r="22" spans="1:6" x14ac:dyDescent="0.25">
      <c r="A22" s="11">
        <f>C21</f>
        <v>0.69097222222222221</v>
      </c>
      <c r="B22" s="12" t="s">
        <v>18</v>
      </c>
      <c r="C22" s="12">
        <f t="shared" si="4"/>
        <v>0.75347222222222221</v>
      </c>
      <c r="D22" s="13">
        <v>6.25E-2</v>
      </c>
      <c r="E22" s="9" t="s">
        <v>4</v>
      </c>
      <c r="F22" s="10" t="s">
        <v>1</v>
      </c>
    </row>
    <row r="23" spans="1:6" x14ac:dyDescent="0.25">
      <c r="A23" s="11">
        <f t="shared" ref="A23" si="5">C22</f>
        <v>0.75347222222222221</v>
      </c>
      <c r="B23" s="12" t="s">
        <v>18</v>
      </c>
      <c r="C23" s="12">
        <f t="shared" si="4"/>
        <v>0.77430555555555558</v>
      </c>
      <c r="D23" s="13">
        <v>2.0833333333333332E-2</v>
      </c>
      <c r="E23" s="9" t="s">
        <v>3</v>
      </c>
      <c r="F23" s="10" t="s">
        <v>1</v>
      </c>
    </row>
    <row r="24" spans="1:6" x14ac:dyDescent="0.25">
      <c r="A24" s="14"/>
      <c r="B24" s="12"/>
      <c r="C24" s="15"/>
      <c r="D24" s="15"/>
      <c r="E24" s="16"/>
      <c r="F24" s="10"/>
    </row>
    <row r="25" spans="1:6" x14ac:dyDescent="0.25">
      <c r="A25" s="33" t="s">
        <v>80</v>
      </c>
      <c r="B25" s="34"/>
      <c r="C25" s="34"/>
      <c r="D25" s="34"/>
      <c r="E25" s="34"/>
      <c r="F25" s="35"/>
    </row>
    <row r="26" spans="1:6" s="2" customFormat="1" ht="14.25" x14ac:dyDescent="0.2">
      <c r="A26" s="25" t="s">
        <v>19</v>
      </c>
      <c r="B26" s="26"/>
      <c r="C26" s="26"/>
      <c r="D26" s="26"/>
      <c r="E26" s="7" t="s">
        <v>0</v>
      </c>
      <c r="F26" s="8" t="s">
        <v>1</v>
      </c>
    </row>
    <row r="27" spans="1:6" x14ac:dyDescent="0.25">
      <c r="A27" s="11">
        <v>0.375</v>
      </c>
      <c r="B27" s="12" t="s">
        <v>18</v>
      </c>
      <c r="C27" s="12">
        <f>A27+D27</f>
        <v>0.38541666666666669</v>
      </c>
      <c r="D27" s="13">
        <v>1.0416666666666666E-2</v>
      </c>
      <c r="E27" s="9" t="s">
        <v>6</v>
      </c>
      <c r="F27" s="10" t="s">
        <v>5</v>
      </c>
    </row>
    <row r="28" spans="1:6" x14ac:dyDescent="0.25">
      <c r="A28" s="11">
        <f>C27</f>
        <v>0.38541666666666669</v>
      </c>
      <c r="B28" s="12" t="s">
        <v>18</v>
      </c>
      <c r="C28" s="12">
        <f t="shared" ref="C28:C41" si="6">A28+D28</f>
        <v>0.3923611111111111</v>
      </c>
      <c r="D28" s="13">
        <v>6.9444444444444441E-3</v>
      </c>
      <c r="E28" s="9" t="s">
        <v>7</v>
      </c>
      <c r="F28" s="10" t="s">
        <v>5</v>
      </c>
    </row>
    <row r="29" spans="1:6" x14ac:dyDescent="0.25">
      <c r="A29" s="11">
        <f t="shared" ref="A29:A41" si="7">C28</f>
        <v>0.3923611111111111</v>
      </c>
      <c r="B29" s="12" t="s">
        <v>18</v>
      </c>
      <c r="C29" s="12">
        <f t="shared" si="6"/>
        <v>0.40277777777777779</v>
      </c>
      <c r="D29" s="13">
        <v>1.0416666666666666E-2</v>
      </c>
      <c r="E29" s="9" t="s">
        <v>31</v>
      </c>
      <c r="F29" s="10" t="s">
        <v>5</v>
      </c>
    </row>
    <row r="30" spans="1:6" x14ac:dyDescent="0.25">
      <c r="A30" s="11">
        <f t="shared" si="7"/>
        <v>0.40277777777777779</v>
      </c>
      <c r="B30" s="12" t="s">
        <v>18</v>
      </c>
      <c r="C30" s="12">
        <f t="shared" si="6"/>
        <v>0.4548611111111111</v>
      </c>
      <c r="D30" s="13">
        <v>5.2083333333333336E-2</v>
      </c>
      <c r="E30" s="9" t="s">
        <v>8</v>
      </c>
      <c r="F30" s="10" t="s">
        <v>1</v>
      </c>
    </row>
    <row r="31" spans="1:6" x14ac:dyDescent="0.25">
      <c r="A31" s="11">
        <f t="shared" si="7"/>
        <v>0.4548611111111111</v>
      </c>
      <c r="B31" s="12" t="s">
        <v>18</v>
      </c>
      <c r="C31" s="12">
        <f t="shared" si="6"/>
        <v>0.46527777777777779</v>
      </c>
      <c r="D31" s="13">
        <v>1.0416666666666666E-2</v>
      </c>
      <c r="E31" s="9" t="s">
        <v>9</v>
      </c>
      <c r="F31" s="10" t="s">
        <v>1</v>
      </c>
    </row>
    <row r="32" spans="1:6" x14ac:dyDescent="0.25">
      <c r="A32" s="11">
        <f t="shared" si="7"/>
        <v>0.46527777777777779</v>
      </c>
      <c r="B32" s="12" t="s">
        <v>18</v>
      </c>
      <c r="C32" s="12">
        <f t="shared" si="6"/>
        <v>0.51736111111111116</v>
      </c>
      <c r="D32" s="13">
        <v>5.2083333333333336E-2</v>
      </c>
      <c r="E32" s="9" t="s">
        <v>10</v>
      </c>
      <c r="F32" s="10" t="s">
        <v>1</v>
      </c>
    </row>
    <row r="33" spans="1:6" x14ac:dyDescent="0.25">
      <c r="A33" s="11">
        <f t="shared" si="7"/>
        <v>0.51736111111111116</v>
      </c>
      <c r="B33" s="12" t="s">
        <v>18</v>
      </c>
      <c r="C33" s="12">
        <f t="shared" si="6"/>
        <v>0.52083333333333337</v>
      </c>
      <c r="D33" s="13">
        <v>3.472222222222222E-3</v>
      </c>
      <c r="E33" s="9" t="s">
        <v>30</v>
      </c>
      <c r="F33" s="10" t="s">
        <v>2</v>
      </c>
    </row>
    <row r="34" spans="1:6" x14ac:dyDescent="0.25">
      <c r="A34" s="11">
        <f t="shared" si="7"/>
        <v>0.52083333333333337</v>
      </c>
      <c r="B34" s="12" t="s">
        <v>18</v>
      </c>
      <c r="C34" s="12">
        <f t="shared" si="6"/>
        <v>0.55208333333333337</v>
      </c>
      <c r="D34" s="13">
        <v>3.125E-2</v>
      </c>
      <c r="E34" s="9" t="s">
        <v>20</v>
      </c>
      <c r="F34" s="10" t="s">
        <v>5</v>
      </c>
    </row>
    <row r="35" spans="1:6" x14ac:dyDescent="0.25">
      <c r="A35" s="11">
        <f t="shared" si="7"/>
        <v>0.55208333333333337</v>
      </c>
      <c r="B35" s="12" t="s">
        <v>18</v>
      </c>
      <c r="C35" s="12">
        <f t="shared" si="6"/>
        <v>0.55902777777777779</v>
      </c>
      <c r="D35" s="13">
        <v>6.9444444444444441E-3</v>
      </c>
      <c r="E35" s="9" t="s">
        <v>6</v>
      </c>
      <c r="F35" s="10" t="s">
        <v>5</v>
      </c>
    </row>
    <row r="36" spans="1:6" x14ac:dyDescent="0.25">
      <c r="A36" s="11">
        <f t="shared" si="7"/>
        <v>0.55902777777777779</v>
      </c>
      <c r="B36" s="12" t="s">
        <v>18</v>
      </c>
      <c r="C36" s="12">
        <f t="shared" si="6"/>
        <v>0.56944444444444442</v>
      </c>
      <c r="D36" s="13">
        <v>1.0416666666666666E-2</v>
      </c>
      <c r="E36" s="9" t="s">
        <v>32</v>
      </c>
      <c r="F36" s="10" t="s">
        <v>5</v>
      </c>
    </row>
    <row r="37" spans="1:6" x14ac:dyDescent="0.25">
      <c r="A37" s="11">
        <f t="shared" si="7"/>
        <v>0.56944444444444442</v>
      </c>
      <c r="B37" s="12" t="s">
        <v>18</v>
      </c>
      <c r="C37" s="12">
        <f t="shared" si="6"/>
        <v>0.62152777777777779</v>
      </c>
      <c r="D37" s="13">
        <v>5.2083333333333336E-2</v>
      </c>
      <c r="E37" s="9" t="s">
        <v>11</v>
      </c>
      <c r="F37" s="10" t="s">
        <v>1</v>
      </c>
    </row>
    <row r="38" spans="1:6" x14ac:dyDescent="0.25">
      <c r="A38" s="11">
        <f t="shared" si="7"/>
        <v>0.62152777777777779</v>
      </c>
      <c r="B38" s="12" t="s">
        <v>18</v>
      </c>
      <c r="C38" s="12">
        <f t="shared" si="6"/>
        <v>0.63194444444444442</v>
      </c>
      <c r="D38" s="13">
        <v>1.0416666666666666E-2</v>
      </c>
      <c r="E38" s="9" t="s">
        <v>9</v>
      </c>
      <c r="F38" s="10" t="s">
        <v>1</v>
      </c>
    </row>
    <row r="39" spans="1:6" x14ac:dyDescent="0.25">
      <c r="A39" s="11">
        <f t="shared" si="7"/>
        <v>0.63194444444444442</v>
      </c>
      <c r="B39" s="12" t="s">
        <v>18</v>
      </c>
      <c r="C39" s="12">
        <f t="shared" si="6"/>
        <v>0.68402777777777779</v>
      </c>
      <c r="D39" s="13">
        <v>5.2083333333333336E-2</v>
      </c>
      <c r="E39" s="21" t="s">
        <v>12</v>
      </c>
      <c r="F39" s="10" t="s">
        <v>1</v>
      </c>
    </row>
    <row r="40" spans="1:6" x14ac:dyDescent="0.25">
      <c r="A40" s="11">
        <f t="shared" si="7"/>
        <v>0.68402777777777779</v>
      </c>
      <c r="B40" s="12" t="s">
        <v>18</v>
      </c>
      <c r="C40" s="12">
        <f t="shared" si="6"/>
        <v>0.6875</v>
      </c>
      <c r="D40" s="13">
        <v>3.472222222222222E-3</v>
      </c>
      <c r="E40" s="9" t="s">
        <v>30</v>
      </c>
      <c r="F40" s="10" t="s">
        <v>2</v>
      </c>
    </row>
    <row r="41" spans="1:6" x14ac:dyDescent="0.25">
      <c r="A41" s="11">
        <f t="shared" si="7"/>
        <v>0.6875</v>
      </c>
      <c r="B41" s="12" t="s">
        <v>18</v>
      </c>
      <c r="C41" s="12">
        <f t="shared" si="6"/>
        <v>0.69791666666666663</v>
      </c>
      <c r="D41" s="13">
        <v>1.0416666666666666E-2</v>
      </c>
      <c r="E41" s="9" t="s">
        <v>33</v>
      </c>
      <c r="F41" s="10" t="s">
        <v>5</v>
      </c>
    </row>
    <row r="42" spans="1:6" x14ac:dyDescent="0.25">
      <c r="A42" s="11">
        <f>C36</f>
        <v>0.56944444444444442</v>
      </c>
      <c r="B42" s="12" t="s">
        <v>18</v>
      </c>
      <c r="C42" s="12">
        <f t="shared" ref="C42" si="8">A42+D42</f>
        <v>0.69444444444444442</v>
      </c>
      <c r="D42" s="13">
        <v>0.125</v>
      </c>
      <c r="E42" s="9" t="s">
        <v>34</v>
      </c>
      <c r="F42" s="10" t="s">
        <v>2</v>
      </c>
    </row>
    <row r="43" spans="1:6" x14ac:dyDescent="0.25">
      <c r="A43" s="14"/>
      <c r="B43" s="12"/>
      <c r="C43" s="15"/>
      <c r="D43" s="15"/>
      <c r="E43" s="16"/>
      <c r="F43" s="10"/>
    </row>
    <row r="44" spans="1:6" x14ac:dyDescent="0.25">
      <c r="A44" s="33" t="s">
        <v>81</v>
      </c>
      <c r="B44" s="34"/>
      <c r="C44" s="34"/>
      <c r="D44" s="34"/>
      <c r="E44" s="34"/>
      <c r="F44" s="35"/>
    </row>
    <row r="45" spans="1:6" s="2" customFormat="1" ht="14.25" x14ac:dyDescent="0.2">
      <c r="A45" s="25" t="s">
        <v>19</v>
      </c>
      <c r="B45" s="26"/>
      <c r="C45" s="26"/>
      <c r="D45" s="26"/>
      <c r="E45" s="7" t="s">
        <v>0</v>
      </c>
      <c r="F45" s="8" t="s">
        <v>1</v>
      </c>
    </row>
    <row r="46" spans="1:6" s="2" customFormat="1" ht="14.25" x14ac:dyDescent="0.2">
      <c r="A46" s="11">
        <v>0.375</v>
      </c>
      <c r="B46" s="12" t="s">
        <v>18</v>
      </c>
      <c r="C46" s="12">
        <f>A46+D46</f>
        <v>0.38541666666666669</v>
      </c>
      <c r="D46" s="13">
        <v>1.0416666666666666E-2</v>
      </c>
      <c r="E46" s="9" t="s">
        <v>6</v>
      </c>
      <c r="F46" s="10" t="s">
        <v>5</v>
      </c>
    </row>
    <row r="47" spans="1:6" x14ac:dyDescent="0.25">
      <c r="A47" s="11">
        <f>C46</f>
        <v>0.38541666666666669</v>
      </c>
      <c r="B47" s="12" t="s">
        <v>18</v>
      </c>
      <c r="C47" s="12">
        <f t="shared" ref="C47:C62" si="9">A47+D47</f>
        <v>0.3923611111111111</v>
      </c>
      <c r="D47" s="13">
        <v>6.9444444444444441E-3</v>
      </c>
      <c r="E47" s="9" t="s">
        <v>7</v>
      </c>
      <c r="F47" s="10" t="s">
        <v>5</v>
      </c>
    </row>
    <row r="48" spans="1:6" x14ac:dyDescent="0.25">
      <c r="A48" s="11">
        <f t="shared" ref="A48:A62" si="10">C47</f>
        <v>0.3923611111111111</v>
      </c>
      <c r="B48" s="12" t="s">
        <v>18</v>
      </c>
      <c r="C48" s="12">
        <f t="shared" si="9"/>
        <v>0.40277777777777779</v>
      </c>
      <c r="D48" s="13">
        <v>1.0416666666666666E-2</v>
      </c>
      <c r="E48" s="9" t="s">
        <v>39</v>
      </c>
      <c r="F48" s="10" t="s">
        <v>5</v>
      </c>
    </row>
    <row r="49" spans="1:6" x14ac:dyDescent="0.25">
      <c r="A49" s="11">
        <f t="shared" si="10"/>
        <v>0.40277777777777779</v>
      </c>
      <c r="B49" s="12" t="s">
        <v>18</v>
      </c>
      <c r="C49" s="12">
        <f t="shared" si="9"/>
        <v>0.4548611111111111</v>
      </c>
      <c r="D49" s="13">
        <v>5.2083333333333336E-2</v>
      </c>
      <c r="E49" s="9" t="s">
        <v>13</v>
      </c>
      <c r="F49" s="10" t="s">
        <v>1</v>
      </c>
    </row>
    <row r="50" spans="1:6" x14ac:dyDescent="0.25">
      <c r="A50" s="11">
        <f t="shared" si="10"/>
        <v>0.4548611111111111</v>
      </c>
      <c r="B50" s="12" t="s">
        <v>18</v>
      </c>
      <c r="C50" s="12">
        <f t="shared" si="9"/>
        <v>0.46527777777777779</v>
      </c>
      <c r="D50" s="13">
        <v>1.0416666666666666E-2</v>
      </c>
      <c r="E50" s="9" t="s">
        <v>9</v>
      </c>
      <c r="F50" s="10" t="s">
        <v>1</v>
      </c>
    </row>
    <row r="51" spans="1:6" x14ac:dyDescent="0.25">
      <c r="A51" s="11">
        <f t="shared" si="10"/>
        <v>0.46527777777777779</v>
      </c>
      <c r="B51" s="12" t="s">
        <v>18</v>
      </c>
      <c r="C51" s="12">
        <f t="shared" si="9"/>
        <v>0.51736111111111116</v>
      </c>
      <c r="D51" s="13">
        <v>5.2083333333333336E-2</v>
      </c>
      <c r="E51" s="9" t="s">
        <v>14</v>
      </c>
      <c r="F51" s="10" t="s">
        <v>1</v>
      </c>
    </row>
    <row r="52" spans="1:6" x14ac:dyDescent="0.25">
      <c r="A52" s="11">
        <f>C48</f>
        <v>0.40277777777777779</v>
      </c>
      <c r="B52" s="12" t="s">
        <v>18</v>
      </c>
      <c r="C52" s="12">
        <f t="shared" ref="C52" si="11">A52+D52</f>
        <v>0.52777777777777779</v>
      </c>
      <c r="D52" s="13">
        <v>0.125</v>
      </c>
      <c r="E52" s="9" t="s">
        <v>35</v>
      </c>
      <c r="F52" s="10" t="s">
        <v>2</v>
      </c>
    </row>
    <row r="53" spans="1:6" x14ac:dyDescent="0.25">
      <c r="A53" s="11">
        <f>C51</f>
        <v>0.51736111111111116</v>
      </c>
      <c r="B53" s="12" t="s">
        <v>18</v>
      </c>
      <c r="C53" s="12">
        <f t="shared" si="9"/>
        <v>0.52083333333333337</v>
      </c>
      <c r="D53" s="13">
        <v>3.472222222222222E-3</v>
      </c>
      <c r="E53" s="9" t="s">
        <v>30</v>
      </c>
      <c r="F53" s="10" t="s">
        <v>2</v>
      </c>
    </row>
    <row r="54" spans="1:6" x14ac:dyDescent="0.25">
      <c r="A54" s="11">
        <f t="shared" si="10"/>
        <v>0.52083333333333337</v>
      </c>
      <c r="B54" s="12" t="s">
        <v>18</v>
      </c>
      <c r="C54" s="12">
        <f t="shared" si="9"/>
        <v>0.55208333333333337</v>
      </c>
      <c r="D54" s="13">
        <v>3.125E-2</v>
      </c>
      <c r="E54" s="9" t="s">
        <v>20</v>
      </c>
      <c r="F54" s="10" t="s">
        <v>5</v>
      </c>
    </row>
    <row r="55" spans="1:6" x14ac:dyDescent="0.25">
      <c r="A55" s="11">
        <f t="shared" si="10"/>
        <v>0.55208333333333337</v>
      </c>
      <c r="B55" s="12" t="s">
        <v>18</v>
      </c>
      <c r="C55" s="12">
        <f t="shared" si="9"/>
        <v>0.55902777777777779</v>
      </c>
      <c r="D55" s="13">
        <v>6.9444444444444441E-3</v>
      </c>
      <c r="E55" s="9" t="s">
        <v>6</v>
      </c>
      <c r="F55" s="10" t="s">
        <v>5</v>
      </c>
    </row>
    <row r="56" spans="1:6" x14ac:dyDescent="0.25">
      <c r="A56" s="11">
        <f t="shared" si="10"/>
        <v>0.55902777777777779</v>
      </c>
      <c r="B56" s="12" t="s">
        <v>18</v>
      </c>
      <c r="C56" s="12">
        <f t="shared" si="9"/>
        <v>0.56944444444444442</v>
      </c>
      <c r="D56" s="13">
        <v>1.0416666666666666E-2</v>
      </c>
      <c r="E56" s="9" t="s">
        <v>40</v>
      </c>
      <c r="F56" s="10" t="s">
        <v>5</v>
      </c>
    </row>
    <row r="57" spans="1:6" x14ac:dyDescent="0.25">
      <c r="A57" s="11">
        <f t="shared" si="10"/>
        <v>0.56944444444444442</v>
      </c>
      <c r="B57" s="12" t="s">
        <v>18</v>
      </c>
      <c r="C57" s="12">
        <f t="shared" si="9"/>
        <v>0.62152777777777779</v>
      </c>
      <c r="D57" s="13">
        <v>5.2083333333333336E-2</v>
      </c>
      <c r="E57" s="9" t="s">
        <v>15</v>
      </c>
      <c r="F57" s="10" t="s">
        <v>1</v>
      </c>
    </row>
    <row r="58" spans="1:6" x14ac:dyDescent="0.25">
      <c r="A58" s="11">
        <f t="shared" si="10"/>
        <v>0.62152777777777779</v>
      </c>
      <c r="B58" s="12" t="s">
        <v>18</v>
      </c>
      <c r="C58" s="12">
        <f t="shared" si="9"/>
        <v>0.63194444444444442</v>
      </c>
      <c r="D58" s="13">
        <v>1.0416666666666666E-2</v>
      </c>
      <c r="E58" s="9" t="s">
        <v>9</v>
      </c>
      <c r="F58" s="10" t="s">
        <v>1</v>
      </c>
    </row>
    <row r="59" spans="1:6" x14ac:dyDescent="0.25">
      <c r="A59" s="11">
        <f t="shared" si="10"/>
        <v>0.63194444444444442</v>
      </c>
      <c r="B59" s="12" t="s">
        <v>18</v>
      </c>
      <c r="C59" s="12">
        <f t="shared" si="9"/>
        <v>0.68402777777777779</v>
      </c>
      <c r="D59" s="13">
        <v>5.2083333333333336E-2</v>
      </c>
      <c r="E59" s="21" t="s">
        <v>16</v>
      </c>
      <c r="F59" s="10" t="s">
        <v>1</v>
      </c>
    </row>
    <row r="60" spans="1:6" x14ac:dyDescent="0.25">
      <c r="A60" s="17">
        <f>C56</f>
        <v>0.56944444444444442</v>
      </c>
      <c r="B60" s="18" t="s">
        <v>18</v>
      </c>
      <c r="C60" s="18">
        <f t="shared" ref="C60" si="12">A60+D60</f>
        <v>0.69444444444444442</v>
      </c>
      <c r="D60" s="19">
        <v>0.125</v>
      </c>
      <c r="E60" s="20" t="s">
        <v>36</v>
      </c>
      <c r="F60" s="10" t="s">
        <v>2</v>
      </c>
    </row>
    <row r="61" spans="1:6" x14ac:dyDescent="0.25">
      <c r="A61" s="11">
        <f>C59</f>
        <v>0.68402777777777779</v>
      </c>
      <c r="B61" s="12" t="s">
        <v>18</v>
      </c>
      <c r="C61" s="12">
        <f t="shared" si="9"/>
        <v>0.6875</v>
      </c>
      <c r="D61" s="13">
        <v>3.472222222222222E-3</v>
      </c>
      <c r="E61" s="9" t="s">
        <v>30</v>
      </c>
      <c r="F61" s="10" t="s">
        <v>2</v>
      </c>
    </row>
    <row r="62" spans="1:6" x14ac:dyDescent="0.25">
      <c r="A62" s="11">
        <f t="shared" si="10"/>
        <v>0.6875</v>
      </c>
      <c r="B62" s="12" t="s">
        <v>18</v>
      </c>
      <c r="C62" s="12">
        <f t="shared" si="9"/>
        <v>0.69791666666666663</v>
      </c>
      <c r="D62" s="13">
        <v>1.0416666666666666E-2</v>
      </c>
      <c r="E62" s="9" t="s">
        <v>33</v>
      </c>
      <c r="F62" s="10" t="s">
        <v>5</v>
      </c>
    </row>
    <row r="63" spans="1:6" x14ac:dyDescent="0.25">
      <c r="A63" s="17">
        <v>0.70833333333333337</v>
      </c>
      <c r="B63" s="18" t="s">
        <v>18</v>
      </c>
      <c r="C63" s="18">
        <f t="shared" ref="C63" si="13">A63+D63</f>
        <v>0.83333333333333337</v>
      </c>
      <c r="D63" s="19">
        <v>0.125</v>
      </c>
      <c r="E63" s="20" t="s">
        <v>49</v>
      </c>
      <c r="F63" s="10" t="s">
        <v>2</v>
      </c>
    </row>
    <row r="64" spans="1:6" x14ac:dyDescent="0.25">
      <c r="A64" s="17">
        <v>0.83333333333333337</v>
      </c>
      <c r="B64" s="18" t="s">
        <v>18</v>
      </c>
      <c r="C64" s="18">
        <f t="shared" ref="C64" si="14">A64+D64</f>
        <v>0.91666666666666674</v>
      </c>
      <c r="D64" s="19">
        <v>8.3333333333333329E-2</v>
      </c>
      <c r="E64" s="9" t="s">
        <v>42</v>
      </c>
      <c r="F64" s="10" t="s">
        <v>2</v>
      </c>
    </row>
    <row r="65" spans="1:6" x14ac:dyDescent="0.25">
      <c r="A65" s="11"/>
      <c r="B65" s="12"/>
      <c r="C65" s="12"/>
      <c r="D65" s="13"/>
      <c r="E65" s="16"/>
      <c r="F65" s="10"/>
    </row>
    <row r="66" spans="1:6" x14ac:dyDescent="0.25">
      <c r="A66" s="36" t="s">
        <v>82</v>
      </c>
      <c r="B66" s="37"/>
      <c r="C66" s="37"/>
      <c r="D66" s="37"/>
      <c r="E66" s="37"/>
      <c r="F66" s="38"/>
    </row>
    <row r="67" spans="1:6" s="2" customFormat="1" ht="14.25" x14ac:dyDescent="0.2">
      <c r="A67" s="25" t="s">
        <v>19</v>
      </c>
      <c r="B67" s="26"/>
      <c r="C67" s="26"/>
      <c r="D67" s="27"/>
      <c r="E67" s="7" t="s">
        <v>0</v>
      </c>
      <c r="F67" s="8" t="s">
        <v>1</v>
      </c>
    </row>
    <row r="68" spans="1:6" x14ac:dyDescent="0.25">
      <c r="A68" s="11">
        <v>0.375</v>
      </c>
      <c r="B68" s="12" t="s">
        <v>18</v>
      </c>
      <c r="C68" s="12">
        <f>A68+D68</f>
        <v>0.52083333333333337</v>
      </c>
      <c r="D68" s="13">
        <v>0.14583333333333334</v>
      </c>
      <c r="E68" s="9" t="s">
        <v>17</v>
      </c>
      <c r="F68" s="10" t="s">
        <v>45</v>
      </c>
    </row>
    <row r="69" spans="1:6" x14ac:dyDescent="0.25">
      <c r="A69" s="14"/>
      <c r="B69" s="15"/>
      <c r="C69" s="15"/>
      <c r="D69" s="15"/>
      <c r="E69" s="16"/>
      <c r="F69" s="10"/>
    </row>
  </sheetData>
  <mergeCells count="13">
    <mergeCell ref="A67:D67"/>
    <mergeCell ref="A2:F2"/>
    <mergeCell ref="A3:F3"/>
    <mergeCell ref="A5:F5"/>
    <mergeCell ref="A7:F7"/>
    <mergeCell ref="A17:F17"/>
    <mergeCell ref="A25:F25"/>
    <mergeCell ref="A44:F44"/>
    <mergeCell ref="A66:F66"/>
    <mergeCell ref="A8:D8"/>
    <mergeCell ref="A18:D18"/>
    <mergeCell ref="A26:D26"/>
    <mergeCell ref="A45:D4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3" manualBreakCount="3">
    <brk id="24" max="16383" man="1"/>
    <brk id="43" max="16383" man="1"/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opLeftCell="A25" zoomScaleNormal="100" zoomScaleSheetLayoutView="110" workbookViewId="0">
      <selection activeCell="J32" sqref="J32"/>
    </sheetView>
  </sheetViews>
  <sheetFormatPr defaultRowHeight="15" x14ac:dyDescent="0.2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7" ht="53.25" customHeight="1" x14ac:dyDescent="0.25">
      <c r="A1" s="39" t="s">
        <v>75</v>
      </c>
      <c r="B1" s="40"/>
      <c r="C1" s="40"/>
      <c r="D1" s="40"/>
      <c r="E1" s="40"/>
      <c r="F1" s="40"/>
      <c r="G1" s="40"/>
    </row>
    <row r="2" spans="1:7" x14ac:dyDescent="0.25">
      <c r="A2" s="28" t="s">
        <v>21</v>
      </c>
      <c r="B2" s="28"/>
      <c r="C2" s="28"/>
      <c r="D2" s="28"/>
      <c r="E2" s="28"/>
      <c r="F2" s="28"/>
    </row>
    <row r="3" spans="1:7" x14ac:dyDescent="0.25">
      <c r="A3" s="28" t="s">
        <v>74</v>
      </c>
      <c r="B3" s="28"/>
      <c r="C3" s="28"/>
      <c r="D3" s="28"/>
      <c r="E3" s="28"/>
      <c r="F3" s="28"/>
    </row>
    <row r="4" spans="1:7" x14ac:dyDescent="0.25">
      <c r="A4" s="23"/>
      <c r="B4" s="23"/>
      <c r="C4" s="23"/>
      <c r="D4" s="23"/>
      <c r="E4" s="23" t="s">
        <v>67</v>
      </c>
      <c r="F4" s="4"/>
    </row>
    <row r="5" spans="1:7" x14ac:dyDescent="0.25">
      <c r="A5" s="28" t="s">
        <v>50</v>
      </c>
      <c r="B5" s="28"/>
      <c r="C5" s="28"/>
      <c r="D5" s="28"/>
      <c r="E5" s="28"/>
      <c r="F5" s="28"/>
    </row>
    <row r="6" spans="1:7" x14ac:dyDescent="0.25">
      <c r="A6" s="5"/>
      <c r="B6" s="5"/>
      <c r="C6" s="5"/>
      <c r="D6" s="5"/>
      <c r="E6" s="6"/>
      <c r="F6" s="6"/>
    </row>
    <row r="7" spans="1:7" x14ac:dyDescent="0.25">
      <c r="A7" s="30" t="s">
        <v>24</v>
      </c>
      <c r="B7" s="31"/>
      <c r="C7" s="31"/>
      <c r="D7" s="31"/>
      <c r="E7" s="31"/>
      <c r="F7" s="32"/>
    </row>
    <row r="8" spans="1:7" s="2" customFormat="1" ht="14.25" x14ac:dyDescent="0.2">
      <c r="A8" s="25" t="s">
        <v>19</v>
      </c>
      <c r="B8" s="26"/>
      <c r="C8" s="26"/>
      <c r="D8" s="26"/>
      <c r="E8" s="7" t="s">
        <v>0</v>
      </c>
      <c r="F8" s="22" t="s">
        <v>1</v>
      </c>
    </row>
    <row r="9" spans="1:7" x14ac:dyDescent="0.25">
      <c r="A9" s="11">
        <v>0.5</v>
      </c>
      <c r="B9" s="12" t="s">
        <v>18</v>
      </c>
      <c r="C9" s="12">
        <f>A9+D9</f>
        <v>0.52083333333333337</v>
      </c>
      <c r="D9" s="13">
        <v>2.0833333333333332E-2</v>
      </c>
      <c r="E9" s="9" t="s">
        <v>52</v>
      </c>
      <c r="F9" s="10" t="s">
        <v>51</v>
      </c>
    </row>
    <row r="10" spans="1:7" x14ac:dyDescent="0.25">
      <c r="A10" s="11">
        <f t="shared" ref="A10:A13" si="0">C9</f>
        <v>0.52083333333333337</v>
      </c>
      <c r="B10" s="12" t="s">
        <v>18</v>
      </c>
      <c r="C10" s="12">
        <f>A10+D10</f>
        <v>0.54166666666666674</v>
      </c>
      <c r="D10" s="13">
        <v>2.0833333333333332E-2</v>
      </c>
      <c r="E10" s="9" t="s">
        <v>53</v>
      </c>
      <c r="F10" s="10" t="s">
        <v>2</v>
      </c>
    </row>
    <row r="11" spans="1:7" x14ac:dyDescent="0.25">
      <c r="A11" s="11">
        <f t="shared" si="0"/>
        <v>0.54166666666666674</v>
      </c>
      <c r="B11" s="12" t="s">
        <v>18</v>
      </c>
      <c r="C11" s="12">
        <f t="shared" ref="C11:C13" si="1">A11+D11</f>
        <v>0.64583333333333337</v>
      </c>
      <c r="D11" s="13">
        <v>0.10416666666666667</v>
      </c>
      <c r="E11" s="9" t="s">
        <v>54</v>
      </c>
      <c r="F11" s="10" t="s">
        <v>2</v>
      </c>
    </row>
    <row r="12" spans="1:7" x14ac:dyDescent="0.25">
      <c r="A12" s="11">
        <f t="shared" si="0"/>
        <v>0.64583333333333337</v>
      </c>
      <c r="B12" s="12" t="s">
        <v>18</v>
      </c>
      <c r="C12" s="12">
        <f t="shared" si="1"/>
        <v>0.66666666666666674</v>
      </c>
      <c r="D12" s="13">
        <v>2.0833333333333332E-2</v>
      </c>
      <c r="E12" s="9" t="s">
        <v>25</v>
      </c>
      <c r="F12" s="10" t="s">
        <v>2</v>
      </c>
    </row>
    <row r="13" spans="1:7" x14ac:dyDescent="0.25">
      <c r="A13" s="11">
        <f t="shared" si="0"/>
        <v>0.66666666666666674</v>
      </c>
      <c r="B13" s="12" t="s">
        <v>18</v>
      </c>
      <c r="C13" s="12">
        <f t="shared" si="1"/>
        <v>0.70833333333333337</v>
      </c>
      <c r="D13" s="13">
        <v>4.1666666666666664E-2</v>
      </c>
      <c r="E13" s="9" t="s">
        <v>55</v>
      </c>
      <c r="F13" s="10" t="s">
        <v>51</v>
      </c>
    </row>
    <row r="14" spans="1:7" x14ac:dyDescent="0.25">
      <c r="A14" s="14"/>
      <c r="B14" s="12"/>
      <c r="C14" s="15"/>
      <c r="D14" s="15"/>
      <c r="E14" s="16"/>
      <c r="F14" s="10"/>
    </row>
    <row r="15" spans="1:7" x14ac:dyDescent="0.25">
      <c r="A15" s="30" t="s">
        <v>26</v>
      </c>
      <c r="B15" s="31"/>
      <c r="C15" s="31"/>
      <c r="D15" s="31"/>
      <c r="E15" s="31"/>
      <c r="F15" s="32"/>
    </row>
    <row r="16" spans="1:7" s="2" customFormat="1" ht="14.25" x14ac:dyDescent="0.2">
      <c r="A16" s="25" t="s">
        <v>19</v>
      </c>
      <c r="B16" s="26"/>
      <c r="C16" s="26"/>
      <c r="D16" s="26"/>
      <c r="E16" s="7" t="s">
        <v>0</v>
      </c>
      <c r="F16" s="22" t="s">
        <v>1</v>
      </c>
    </row>
    <row r="17" spans="1:6" x14ac:dyDescent="0.25">
      <c r="A17" s="11">
        <v>0.375</v>
      </c>
      <c r="B17" s="12" t="s">
        <v>18</v>
      </c>
      <c r="C17" s="12">
        <f t="shared" ref="C17" si="2">A17+D17</f>
        <v>0.39583333333333331</v>
      </c>
      <c r="D17" s="13">
        <v>2.0833333333333332E-2</v>
      </c>
      <c r="E17" s="9" t="s">
        <v>56</v>
      </c>
      <c r="F17" s="10" t="s">
        <v>57</v>
      </c>
    </row>
    <row r="18" spans="1:6" x14ac:dyDescent="0.25">
      <c r="A18" s="11">
        <f t="shared" ref="A18" si="3">C17</f>
        <v>0.39583333333333331</v>
      </c>
      <c r="B18" s="12" t="s">
        <v>18</v>
      </c>
      <c r="C18" s="12">
        <f>A18+D18</f>
        <v>0.47916666666666663</v>
      </c>
      <c r="D18" s="13">
        <v>8.3333333333333329E-2</v>
      </c>
      <c r="E18" s="9" t="s">
        <v>60</v>
      </c>
      <c r="F18" s="10" t="s">
        <v>59</v>
      </c>
    </row>
    <row r="19" spans="1:6" x14ac:dyDescent="0.25">
      <c r="A19" s="11"/>
      <c r="B19" s="12"/>
      <c r="C19" s="12"/>
      <c r="D19" s="13"/>
      <c r="E19" s="16"/>
      <c r="F19" s="10"/>
    </row>
    <row r="20" spans="1:6" x14ac:dyDescent="0.25">
      <c r="A20" s="33" t="s">
        <v>37</v>
      </c>
      <c r="B20" s="34"/>
      <c r="C20" s="34"/>
      <c r="D20" s="34"/>
      <c r="E20" s="34"/>
      <c r="F20" s="35"/>
    </row>
    <row r="21" spans="1:6" s="2" customFormat="1" ht="14.25" x14ac:dyDescent="0.2">
      <c r="A21" s="25" t="s">
        <v>19</v>
      </c>
      <c r="B21" s="26"/>
      <c r="C21" s="26"/>
      <c r="D21" s="26"/>
      <c r="E21" s="7" t="s">
        <v>0</v>
      </c>
      <c r="F21" s="22" t="s">
        <v>1</v>
      </c>
    </row>
    <row r="22" spans="1:6" x14ac:dyDescent="0.25">
      <c r="A22" s="11">
        <v>0.375</v>
      </c>
      <c r="B22" s="12" t="s">
        <v>18</v>
      </c>
      <c r="C22" s="12">
        <f>A22+D22</f>
        <v>0.47916666666666669</v>
      </c>
      <c r="D22" s="13">
        <v>0.10416666666666667</v>
      </c>
      <c r="E22" s="9" t="s">
        <v>58</v>
      </c>
      <c r="F22" s="10" t="s">
        <v>62</v>
      </c>
    </row>
    <row r="23" spans="1:6" ht="26.25" x14ac:dyDescent="0.25">
      <c r="A23" s="11">
        <f>C22</f>
        <v>0.47916666666666669</v>
      </c>
      <c r="B23" s="12" t="s">
        <v>18</v>
      </c>
      <c r="C23" s="12">
        <f t="shared" ref="C23:C25" si="4">A23+D23</f>
        <v>0.52083333333333337</v>
      </c>
      <c r="D23" s="13">
        <v>4.1666666666666664E-2</v>
      </c>
      <c r="E23" s="24" t="s">
        <v>65</v>
      </c>
      <c r="F23" s="10" t="s">
        <v>2</v>
      </c>
    </row>
    <row r="24" spans="1:6" x14ac:dyDescent="0.25">
      <c r="A24" s="11">
        <f t="shared" ref="A24" si="5">C23</f>
        <v>0.52083333333333337</v>
      </c>
      <c r="B24" s="12" t="s">
        <v>18</v>
      </c>
      <c r="C24" s="12">
        <f t="shared" si="4"/>
        <v>0.625</v>
      </c>
      <c r="D24" s="13">
        <v>0.10416666666666667</v>
      </c>
      <c r="E24" s="9" t="s">
        <v>61</v>
      </c>
      <c r="F24" s="10" t="s">
        <v>62</v>
      </c>
    </row>
    <row r="25" spans="1:6" x14ac:dyDescent="0.25">
      <c r="A25" s="11">
        <v>0.52083333333333337</v>
      </c>
      <c r="B25" s="12" t="s">
        <v>18</v>
      </c>
      <c r="C25" s="12">
        <f t="shared" si="4"/>
        <v>0.64583333333333337</v>
      </c>
      <c r="D25" s="13">
        <v>0.125</v>
      </c>
      <c r="E25" s="9" t="s">
        <v>64</v>
      </c>
      <c r="F25" s="10" t="s">
        <v>2</v>
      </c>
    </row>
    <row r="26" spans="1:6" x14ac:dyDescent="0.25">
      <c r="A26" s="11">
        <v>0.64583333333333337</v>
      </c>
      <c r="B26" s="12" t="s">
        <v>18</v>
      </c>
      <c r="C26" s="12">
        <f t="shared" ref="C26" si="6">A26+D26</f>
        <v>0.77083333333333337</v>
      </c>
      <c r="D26" s="13">
        <v>0.125</v>
      </c>
      <c r="E26" s="9" t="s">
        <v>66</v>
      </c>
      <c r="F26" s="10" t="s">
        <v>2</v>
      </c>
    </row>
    <row r="27" spans="1:6" x14ac:dyDescent="0.25">
      <c r="A27" s="14"/>
      <c r="B27" s="12"/>
      <c r="C27" s="15"/>
      <c r="D27" s="15"/>
      <c r="E27" s="16"/>
      <c r="F27" s="10"/>
    </row>
    <row r="28" spans="1:6" x14ac:dyDescent="0.25">
      <c r="A28" s="33" t="s">
        <v>38</v>
      </c>
      <c r="B28" s="34"/>
      <c r="C28" s="34"/>
      <c r="D28" s="34"/>
      <c r="E28" s="34"/>
      <c r="F28" s="35"/>
    </row>
    <row r="29" spans="1:6" s="2" customFormat="1" ht="14.25" x14ac:dyDescent="0.2">
      <c r="A29" s="25" t="s">
        <v>19</v>
      </c>
      <c r="B29" s="26"/>
      <c r="C29" s="26"/>
      <c r="D29" s="26"/>
      <c r="E29" s="7" t="s">
        <v>0</v>
      </c>
      <c r="F29" s="22" t="s">
        <v>1</v>
      </c>
    </row>
    <row r="30" spans="1:6" s="2" customFormat="1" ht="14.25" x14ac:dyDescent="0.2">
      <c r="A30" s="11">
        <v>0.375</v>
      </c>
      <c r="B30" s="12" t="s">
        <v>18</v>
      </c>
      <c r="C30" s="12">
        <f>A30+D30</f>
        <v>0.47916666666666669</v>
      </c>
      <c r="D30" s="13">
        <v>0.10416666666666667</v>
      </c>
      <c r="E30" s="9" t="s">
        <v>63</v>
      </c>
      <c r="F30" s="10" t="s">
        <v>62</v>
      </c>
    </row>
    <row r="31" spans="1:6" ht="26.25" x14ac:dyDescent="0.25">
      <c r="A31" s="11">
        <f>C30</f>
        <v>0.47916666666666669</v>
      </c>
      <c r="B31" s="12" t="s">
        <v>18</v>
      </c>
      <c r="C31" s="12">
        <f t="shared" ref="C31" si="7">A31+D31</f>
        <v>0.52083333333333337</v>
      </c>
      <c r="D31" s="13">
        <v>4.1666666666666664E-2</v>
      </c>
      <c r="E31" s="24" t="s">
        <v>65</v>
      </c>
      <c r="F31" s="10" t="s">
        <v>2</v>
      </c>
    </row>
    <row r="32" spans="1:6" x14ac:dyDescent="0.25">
      <c r="A32" s="11">
        <f>C31</f>
        <v>0.52083333333333337</v>
      </c>
      <c r="B32" s="12" t="s">
        <v>18</v>
      </c>
      <c r="C32" s="12">
        <f t="shared" ref="C32:C34" si="8">A32+D32</f>
        <v>0.625</v>
      </c>
      <c r="D32" s="13">
        <v>0.10416666666666667</v>
      </c>
      <c r="E32" s="9" t="s">
        <v>73</v>
      </c>
      <c r="F32" s="10" t="s">
        <v>62</v>
      </c>
    </row>
    <row r="33" spans="1:6" x14ac:dyDescent="0.25">
      <c r="A33" s="11">
        <v>0.52083333333333337</v>
      </c>
      <c r="B33" s="12" t="s">
        <v>18</v>
      </c>
      <c r="C33" s="12">
        <f t="shared" si="8"/>
        <v>0.64583333333333337</v>
      </c>
      <c r="D33" s="13">
        <v>0.125</v>
      </c>
      <c r="E33" s="9" t="s">
        <v>68</v>
      </c>
      <c r="F33" s="10" t="s">
        <v>2</v>
      </c>
    </row>
    <row r="34" spans="1:6" x14ac:dyDescent="0.25">
      <c r="A34" s="11">
        <v>0.64583333333333337</v>
      </c>
      <c r="B34" s="12" t="s">
        <v>18</v>
      </c>
      <c r="C34" s="12">
        <f t="shared" si="8"/>
        <v>0.77083333333333337</v>
      </c>
      <c r="D34" s="13">
        <v>0.125</v>
      </c>
      <c r="E34" s="9" t="s">
        <v>69</v>
      </c>
      <c r="F34" s="10" t="s">
        <v>2</v>
      </c>
    </row>
    <row r="35" spans="1:6" x14ac:dyDescent="0.25">
      <c r="A35" s="11"/>
      <c r="B35" s="12"/>
      <c r="C35" s="12"/>
      <c r="D35" s="13"/>
      <c r="E35" s="16"/>
      <c r="F35" s="10"/>
    </row>
    <row r="36" spans="1:6" x14ac:dyDescent="0.25">
      <c r="A36" s="36" t="s">
        <v>41</v>
      </c>
      <c r="B36" s="37"/>
      <c r="C36" s="37"/>
      <c r="D36" s="37"/>
      <c r="E36" s="37"/>
      <c r="F36" s="38"/>
    </row>
    <row r="37" spans="1:6" s="2" customFormat="1" ht="14.25" x14ac:dyDescent="0.2">
      <c r="A37" s="25" t="s">
        <v>19</v>
      </c>
      <c r="B37" s="26"/>
      <c r="C37" s="26"/>
      <c r="D37" s="27"/>
      <c r="E37" s="7" t="s">
        <v>0</v>
      </c>
      <c r="F37" s="22" t="s">
        <v>1</v>
      </c>
    </row>
    <row r="38" spans="1:6" x14ac:dyDescent="0.25">
      <c r="A38" s="11">
        <v>0.375</v>
      </c>
      <c r="B38" s="12" t="s">
        <v>18</v>
      </c>
      <c r="C38" s="12">
        <f t="shared" ref="C38:C41" si="9">A38+D38</f>
        <v>0.45833333333333331</v>
      </c>
      <c r="D38" s="13">
        <v>8.3333333333333329E-2</v>
      </c>
      <c r="E38" s="20" t="s">
        <v>70</v>
      </c>
      <c r="F38" s="10" t="s">
        <v>2</v>
      </c>
    </row>
    <row r="39" spans="1:6" x14ac:dyDescent="0.25">
      <c r="A39" s="11">
        <f t="shared" ref="A39" si="10">C38</f>
        <v>0.45833333333333331</v>
      </c>
      <c r="B39" s="12" t="s">
        <v>18</v>
      </c>
      <c r="C39" s="12">
        <f t="shared" si="9"/>
        <v>0.5</v>
      </c>
      <c r="D39" s="13">
        <v>4.1666666666666664E-2</v>
      </c>
      <c r="E39" s="20" t="s">
        <v>71</v>
      </c>
      <c r="F39" s="10" t="s">
        <v>51</v>
      </c>
    </row>
    <row r="40" spans="1:6" x14ac:dyDescent="0.25">
      <c r="A40" s="11">
        <f>C39</f>
        <v>0.5</v>
      </c>
      <c r="B40" s="12" t="s">
        <v>18</v>
      </c>
      <c r="C40" s="12">
        <f t="shared" si="9"/>
        <v>0.58333333333333337</v>
      </c>
      <c r="D40" s="13">
        <v>8.3333333333333329E-2</v>
      </c>
      <c r="E40" s="20" t="s">
        <v>76</v>
      </c>
      <c r="F40" s="10" t="s">
        <v>2</v>
      </c>
    </row>
    <row r="41" spans="1:6" x14ac:dyDescent="0.25">
      <c r="A41" s="11">
        <f>C40</f>
        <v>0.58333333333333337</v>
      </c>
      <c r="B41" s="12" t="s">
        <v>18</v>
      </c>
      <c r="C41" s="12">
        <f t="shared" si="9"/>
        <v>0.60416666666666674</v>
      </c>
      <c r="D41" s="13">
        <v>2.0833333333333332E-2</v>
      </c>
      <c r="E41" s="9" t="s">
        <v>72</v>
      </c>
      <c r="F41" s="10" t="s">
        <v>51</v>
      </c>
    </row>
    <row r="42" spans="1:6" x14ac:dyDescent="0.25">
      <c r="A42" s="14"/>
      <c r="B42" s="15"/>
      <c r="C42" s="15"/>
      <c r="D42" s="15"/>
      <c r="E42" s="16"/>
      <c r="F42" s="10"/>
    </row>
  </sheetData>
  <mergeCells count="14">
    <mergeCell ref="A1:G1"/>
    <mergeCell ref="A37:D37"/>
    <mergeCell ref="A16:D16"/>
    <mergeCell ref="A20:F20"/>
    <mergeCell ref="A21:D21"/>
    <mergeCell ref="A28:F28"/>
    <mergeCell ref="A29:D29"/>
    <mergeCell ref="A36:F36"/>
    <mergeCell ref="A15:F15"/>
    <mergeCell ref="A2:F2"/>
    <mergeCell ref="A3:F3"/>
    <mergeCell ref="A5:F5"/>
    <mergeCell ref="A7:F7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3" manualBreakCount="3">
    <brk id="19" max="16383" man="1"/>
    <brk id="27" max="16383" man="1"/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Очный формат</vt:lpstr>
      <vt:lpstr>Дистанционный формат</vt:lpstr>
      <vt:lpstr>'Дистанционный формат'!Заголовки_для_печати</vt:lpstr>
      <vt:lpstr>'Очный формат'!Заголовки_для_печати</vt:lpstr>
      <vt:lpstr>'Дистанционный формат'!Область_печати</vt:lpstr>
      <vt:lpstr>'Очный формат'!Область_печати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Александр Милешкин</cp:lastModifiedBy>
  <cp:lastPrinted>2020-09-07T12:51:12Z</cp:lastPrinted>
  <dcterms:created xsi:type="dcterms:W3CDTF">2017-11-26T21:28:03Z</dcterms:created>
  <dcterms:modified xsi:type="dcterms:W3CDTF">2020-09-07T16:49:05Z</dcterms:modified>
</cp:coreProperties>
</file>